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dminccp\Documents\CENTRO DE CONVENCIONES 2023 ( BEATRIZ SALIDO-KMY RGUEZ)\OBLIGACIONES DE TRANSPARENCIA\"/>
    </mc:Choice>
  </mc:AlternateContent>
  <xr:revisionPtr revIDLastSave="0" documentId="13_ncr:1_{A1F2DE2B-0623-4F17-A9CD-D2B453CC207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1" i="1" l="1"/>
  <c r="M30" i="1"/>
  <c r="M29" i="1"/>
  <c r="M26" i="1"/>
  <c r="M24" i="1"/>
  <c r="M23" i="1"/>
  <c r="M22" i="1"/>
  <c r="M21" i="1"/>
  <c r="M20" i="1"/>
  <c r="M19" i="1"/>
  <c r="L18" i="1"/>
  <c r="L32" i="1" s="1"/>
  <c r="M32" i="1" s="1"/>
  <c r="K18" i="1"/>
  <c r="K32" i="1" s="1"/>
  <c r="M17" i="1"/>
  <c r="M10" i="1"/>
  <c r="M9" i="1"/>
  <c r="M8" i="1"/>
  <c r="M18" i="1" l="1"/>
</calcChain>
</file>

<file path=xl/sharedStrings.xml><?xml version="1.0" encoding="utf-8"?>
<sst xmlns="http://schemas.openxmlformats.org/spreadsheetml/2006/main" count="140" uniqueCount="80">
  <si>
    <t>50031</t>
  </si>
  <si>
    <t>TÍTULO</t>
  </si>
  <si>
    <t>NOMBRE CORTO</t>
  </si>
  <si>
    <t>DESCRIPCIÓN</t>
  </si>
  <si>
    <t>(a) Gasto por Capítulo, Concepto y Partida</t>
  </si>
  <si>
    <t>LGT_ART70_FXXXIA_2018-2020</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</si>
  <si>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</si>
  <si>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</si>
  <si>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</si>
  <si>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</si>
  <si>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</si>
  <si>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</si>
  <si>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</si>
  <si>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</si>
  <si>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454541</t>
  </si>
  <si>
    <t>454550</t>
  </si>
  <si>
    <t>454551</t>
  </si>
  <si>
    <t>563104</t>
  </si>
  <si>
    <t>563105</t>
  </si>
  <si>
    <t>563106</t>
  </si>
  <si>
    <t>563107</t>
  </si>
  <si>
    <t>563108</t>
  </si>
  <si>
    <t>563109</t>
  </si>
  <si>
    <t>563110</t>
  </si>
  <si>
    <t>563111</t>
  </si>
  <si>
    <t>563112</t>
  </si>
  <si>
    <t>563113</t>
  </si>
  <si>
    <t>454548</t>
  </si>
  <si>
    <t>454549</t>
  </si>
  <si>
    <t>454552</t>
  </si>
  <si>
    <t>454553</t>
  </si>
  <si>
    <t>454554</t>
  </si>
  <si>
    <t>454555</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</si>
  <si>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</si>
  <si>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</si>
  <si>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</si>
  <si>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</si>
  <si>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</si>
  <si>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</si>
  <si>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</si>
  <si>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</si>
  <si>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</si>
  <si>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</si>
  <si>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</si>
  <si>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</si>
  <si>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</si>
  <si>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</si>
  <si>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</si>
  <si>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</si>
  <si>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</si>
  <si>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</si>
  <si>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</si>
  <si>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</si>
  <si>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Servicios Personales  </t>
  </si>
  <si>
    <t xml:space="preserve">   Permanente  </t>
  </si>
  <si>
    <t xml:space="preserve">   Remuneraciones Adicionales y Especiales  </t>
  </si>
  <si>
    <t xml:space="preserve">Materiales y Suministros  </t>
  </si>
  <si>
    <t xml:space="preserve">   Documentos y Artículos Oficiales  </t>
  </si>
  <si>
    <t xml:space="preserve">   Alimentos y Utensilios  </t>
  </si>
  <si>
    <t xml:space="preserve">   Reparación  </t>
  </si>
  <si>
    <t xml:space="preserve">   Combustibles, Lubricantes y Aditivos  </t>
  </si>
  <si>
    <t xml:space="preserve">   Artículos Deportivos  </t>
  </si>
  <si>
    <t xml:space="preserve">   Menores  </t>
  </si>
  <si>
    <t xml:space="preserve">Servicios Generales  </t>
  </si>
  <si>
    <t xml:space="preserve">   Servicios Básicos  </t>
  </si>
  <si>
    <t xml:space="preserve">   y Otros Servicios  </t>
  </si>
  <si>
    <t xml:space="preserve">   Servicios Financieros, Bancarios y Comerciales  </t>
  </si>
  <si>
    <t xml:space="preserve">   Mantenimiento y Conservación  </t>
  </si>
  <si>
    <t xml:space="preserve">   Publicidad.  </t>
  </si>
  <si>
    <t xml:space="preserve">   Servicios de Traslado y Viáticos  </t>
  </si>
  <si>
    <t xml:space="preserve">   Servicios Oficiales  </t>
  </si>
  <si>
    <t xml:space="preserve">   Otros Servicios Generales  </t>
  </si>
  <si>
    <t xml:space="preserve">Transferencias, Asignaciones, Subsidios y Otras  </t>
  </si>
  <si>
    <t xml:space="preserve">Ayudas  </t>
  </si>
  <si>
    <t xml:space="preserve">Bienes Muebles, Inmuebles e Intangibles  </t>
  </si>
  <si>
    <t xml:space="preserve">   Mobiliario y Equipo de Administración  </t>
  </si>
  <si>
    <t xml:space="preserve">   Maquinaria, Otros Equipos y Herramientas  </t>
  </si>
  <si>
    <t xml:space="preserve">Total del Gasto  </t>
  </si>
  <si>
    <t>https://drive.google.com/drive/folders/1-2SJUUScIG12IDWy7S2QVlOj41pH3nXx</t>
  </si>
  <si>
    <t>GERENTE ADMINISTRATIVO CCPP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</si>
</sst>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5" x14ac:knownFonts="1">
    <font>
      <sz val="11"/>
      <color indexed="8"/>
      <name val="Calibri"/>
      <family val="2"/>
      <scheme val="minor"/>
    </font>
    <font>
      <b/>
      <sz val="11"/>
      <color indexed="9"/>
      <name val="Arial"/>
    </font>
    <font>
      <sz val="10"/>
      <color indexed="8"/>
      <name val="Arial"/>
    </font>
    <font>
      <sz val="10"/>
      <color indexed="0"/>
      <name val="Arial"/>
    </font>
    <font>
      <b/>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left"/>
    </xf>
    <xf numFmtId="0" fontId="3" fillId="0" borderId="3" xfId="0" applyFont="1" applyBorder="1" applyAlignment="1">
      <alignment horizontal="left"/>
    </xf>
    <xf numFmtId="164" fontId="3" fillId="0" borderId="4" xfId="0" applyNumberFormat="1" applyFont="1" applyBorder="1" applyAlignment="1">
      <alignment horizontal="right"/>
    </xf>
    <xf numFmtId="164" fontId="3" fillId="4" borderId="3" xfId="0" applyNumberFormat="1" applyFont="1" applyFill="1" applyBorder="1" applyAlignment="1">
      <alignment horizontal="right"/>
    </xf>
    <xf numFmtId="164" fontId="3" fillId="4" borderId="4" xfId="0" applyNumberFormat="1" applyFont="1" applyFill="1" applyBorder="1" applyAlignment="1">
      <alignment horizontal="right"/>
    </xf>
    <xf numFmtId="0" fontId="3" fillId="0" borderId="4" xfId="0" applyFont="1" applyBorder="1" applyAlignment="1">
      <alignment horizontal="left"/>
    </xf>
    <xf numFmtId="164" fontId="3" fillId="0" borderId="3" xfId="0" applyNumberFormat="1" applyFont="1" applyBorder="1" applyAlignment="1">
      <alignment horizontal="right"/>
    </xf>
    <xf numFmtId="164" fontId="4" fillId="0" borderId="4" xfId="0" applyNumberFormat="1" applyFont="1" applyBorder="1" applyAlignment="1">
      <alignment horizontal="right"/>
    </xf>
    <xf numFmtId="164" fontId="4" fillId="0" borderId="3"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topLeftCell="A2" workbookViewId="0">
      <selection activeCell="F16" sqref="F16"/>
    </sheetView>
  </sheetViews>
  <sheetFormatPr baseColWidth="10" defaultColWidth="9.140625" defaultRowHeight="15" x14ac:dyDescent="0.25"/>
  <cols>
    <col min="1" max="1" width="8" bestFit="1" customWidth="1"/>
    <col min="2" max="2" width="16.42578125" customWidth="1"/>
    <col min="3" max="3" width="26.42578125" customWidth="1"/>
    <col min="4" max="4" width="40" customWidth="1"/>
    <col min="5" max="5" width="33.85546875" customWidth="1"/>
    <col min="6" max="6" width="32.85546875"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42.85546875" customWidth="1"/>
    <col min="17" max="17" width="17.5703125" bestFit="1" customWidth="1"/>
    <col min="18" max="18" width="20.140625" bestFit="1" customWidth="1"/>
    <col min="19" max="19" width="18.570312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3">
        <v>45108</v>
      </c>
      <c r="C8" s="3">
        <v>45199</v>
      </c>
      <c r="F8">
        <v>1000</v>
      </c>
      <c r="G8" s="7" t="s">
        <v>53</v>
      </c>
      <c r="H8" s="9">
        <v>1115402</v>
      </c>
      <c r="I8" s="9">
        <v>0</v>
      </c>
      <c r="J8" s="9">
        <v>1115402</v>
      </c>
      <c r="K8" s="10">
        <v>672035.53</v>
      </c>
      <c r="L8" s="11">
        <v>672035.53</v>
      </c>
      <c r="M8" s="9">
        <f>J8-L8</f>
        <v>443366.47</v>
      </c>
      <c r="O8" s="2" t="s">
        <v>78</v>
      </c>
      <c r="P8" t="s">
        <v>79</v>
      </c>
      <c r="Q8" s="3">
        <v>45247</v>
      </c>
      <c r="R8" s="3">
        <v>45247</v>
      </c>
    </row>
    <row r="9" spans="1:19" x14ac:dyDescent="0.25">
      <c r="A9">
        <v>2023</v>
      </c>
      <c r="B9" s="3">
        <v>45108</v>
      </c>
      <c r="C9" s="3">
        <v>45199</v>
      </c>
      <c r="G9" s="7" t="s">
        <v>54</v>
      </c>
      <c r="H9" s="9">
        <v>1076763</v>
      </c>
      <c r="I9" s="9">
        <v>0</v>
      </c>
      <c r="J9" s="9">
        <v>1076763</v>
      </c>
      <c r="K9" s="10">
        <v>672035.53</v>
      </c>
      <c r="L9" s="11">
        <v>672035.53</v>
      </c>
      <c r="M9" s="9">
        <f>J9-L9</f>
        <v>404727.47</v>
      </c>
      <c r="O9" s="2" t="s">
        <v>78</v>
      </c>
      <c r="P9" s="2" t="s">
        <v>79</v>
      </c>
      <c r="Q9" s="3">
        <v>45247</v>
      </c>
      <c r="R9" s="3">
        <v>45247</v>
      </c>
    </row>
    <row r="10" spans="1:19" x14ac:dyDescent="0.25">
      <c r="A10">
        <v>2023</v>
      </c>
      <c r="B10" s="3">
        <v>45108</v>
      </c>
      <c r="C10" s="3">
        <v>45199</v>
      </c>
      <c r="G10" s="7" t="s">
        <v>55</v>
      </c>
      <c r="H10" s="9">
        <v>38639</v>
      </c>
      <c r="I10" s="9">
        <v>0</v>
      </c>
      <c r="J10" s="9">
        <v>38639</v>
      </c>
      <c r="K10" s="10">
        <v>0</v>
      </c>
      <c r="L10" s="11">
        <v>0</v>
      </c>
      <c r="M10" s="9">
        <f>J10-L10</f>
        <v>38639</v>
      </c>
      <c r="O10" s="2" t="s">
        <v>78</v>
      </c>
      <c r="P10" s="2" t="s">
        <v>79</v>
      </c>
      <c r="Q10" s="3">
        <v>45247</v>
      </c>
      <c r="R10" s="3">
        <v>45247</v>
      </c>
    </row>
    <row r="11" spans="1:19" x14ac:dyDescent="0.25">
      <c r="A11">
        <v>2023</v>
      </c>
      <c r="B11" s="3">
        <v>45108</v>
      </c>
      <c r="C11" s="3">
        <v>45199</v>
      </c>
      <c r="F11">
        <v>2000</v>
      </c>
      <c r="G11" s="7" t="s">
        <v>56</v>
      </c>
      <c r="H11" s="9">
        <v>180000</v>
      </c>
      <c r="I11" s="9">
        <v>0</v>
      </c>
      <c r="J11" s="9">
        <v>180000</v>
      </c>
      <c r="K11" s="10">
        <v>64109.83</v>
      </c>
      <c r="L11" s="11">
        <v>64109.83</v>
      </c>
      <c r="M11" s="9">
        <v>183890.17</v>
      </c>
      <c r="O11" s="2" t="s">
        <v>78</v>
      </c>
      <c r="P11" s="2" t="s">
        <v>79</v>
      </c>
      <c r="Q11" s="3">
        <v>45247</v>
      </c>
      <c r="R11" s="3">
        <v>45247</v>
      </c>
    </row>
    <row r="12" spans="1:19" x14ac:dyDescent="0.25">
      <c r="A12">
        <v>2023</v>
      </c>
      <c r="B12" s="3">
        <v>45108</v>
      </c>
      <c r="C12" s="3">
        <v>45199</v>
      </c>
      <c r="G12" s="7" t="s">
        <v>57</v>
      </c>
      <c r="H12" s="9">
        <v>63750</v>
      </c>
      <c r="I12" s="9">
        <v>0</v>
      </c>
      <c r="J12" s="9">
        <v>63750</v>
      </c>
      <c r="K12" s="13">
        <v>38486.89</v>
      </c>
      <c r="L12" s="9">
        <v>38486.89</v>
      </c>
      <c r="M12" s="9">
        <v>46513.11</v>
      </c>
      <c r="O12" s="2" t="s">
        <v>78</v>
      </c>
      <c r="P12" s="2" t="s">
        <v>79</v>
      </c>
      <c r="Q12" s="3">
        <v>45247</v>
      </c>
      <c r="R12" s="3">
        <v>45247</v>
      </c>
    </row>
    <row r="13" spans="1:19" x14ac:dyDescent="0.25">
      <c r="A13" s="2">
        <v>2023</v>
      </c>
      <c r="B13" s="3">
        <v>45108</v>
      </c>
      <c r="C13" s="3">
        <v>45199</v>
      </c>
      <c r="G13" s="7" t="s">
        <v>58</v>
      </c>
      <c r="H13" s="9">
        <v>60000</v>
      </c>
      <c r="I13" s="9">
        <v>0</v>
      </c>
      <c r="J13" s="9">
        <v>60000</v>
      </c>
      <c r="K13" s="13">
        <v>0</v>
      </c>
      <c r="L13" s="9">
        <v>0</v>
      </c>
      <c r="M13" s="9">
        <v>80000</v>
      </c>
      <c r="O13" s="2" t="s">
        <v>78</v>
      </c>
      <c r="P13" s="2" t="s">
        <v>79</v>
      </c>
      <c r="Q13" s="3">
        <v>45247</v>
      </c>
      <c r="R13" s="3">
        <v>45247</v>
      </c>
    </row>
    <row r="14" spans="1:19" x14ac:dyDescent="0.25">
      <c r="A14" s="2">
        <v>2023</v>
      </c>
      <c r="B14" s="3">
        <v>45108</v>
      </c>
      <c r="C14" s="3">
        <v>45199</v>
      </c>
      <c r="G14" s="7" t="s">
        <v>59</v>
      </c>
      <c r="H14" s="9">
        <v>24000</v>
      </c>
      <c r="I14" s="9">
        <v>0</v>
      </c>
      <c r="J14" s="9">
        <v>24000</v>
      </c>
      <c r="K14" s="13">
        <v>11168.52</v>
      </c>
      <c r="L14" s="9">
        <v>11168.52</v>
      </c>
      <c r="M14" s="9">
        <v>20831.48</v>
      </c>
      <c r="O14" s="2" t="s">
        <v>78</v>
      </c>
      <c r="P14" s="2" t="s">
        <v>79</v>
      </c>
      <c r="Q14" s="3">
        <v>45247</v>
      </c>
      <c r="R14" s="3">
        <v>45247</v>
      </c>
    </row>
    <row r="15" spans="1:19" x14ac:dyDescent="0.25">
      <c r="A15" s="2">
        <v>2023</v>
      </c>
      <c r="B15" s="3">
        <v>45108</v>
      </c>
      <c r="C15" s="3">
        <v>45199</v>
      </c>
      <c r="G15" s="7" t="s">
        <v>60</v>
      </c>
      <c r="H15" s="9">
        <v>22500</v>
      </c>
      <c r="I15" s="9">
        <v>0</v>
      </c>
      <c r="J15" s="9">
        <v>22500</v>
      </c>
      <c r="K15" s="13">
        <v>519.08000000000004</v>
      </c>
      <c r="L15" s="9">
        <v>519.08000000000004</v>
      </c>
      <c r="M15" s="9">
        <v>29480.92</v>
      </c>
      <c r="O15" s="2" t="s">
        <v>78</v>
      </c>
      <c r="P15" s="2" t="s">
        <v>79</v>
      </c>
      <c r="Q15" s="3">
        <v>45247</v>
      </c>
      <c r="R15" s="3">
        <v>45247</v>
      </c>
    </row>
    <row r="16" spans="1:19" x14ac:dyDescent="0.25">
      <c r="A16" s="2">
        <v>2023</v>
      </c>
      <c r="B16" s="3">
        <v>45108</v>
      </c>
      <c r="C16" s="3">
        <v>45199</v>
      </c>
      <c r="G16" s="7" t="s">
        <v>61</v>
      </c>
      <c r="H16" s="9">
        <v>6750</v>
      </c>
      <c r="I16" s="9">
        <v>0</v>
      </c>
      <c r="J16" s="9">
        <v>6750</v>
      </c>
      <c r="K16" s="13">
        <v>2640</v>
      </c>
      <c r="L16" s="9">
        <v>2640</v>
      </c>
      <c r="M16" s="9">
        <v>6360</v>
      </c>
      <c r="O16" s="2" t="s">
        <v>78</v>
      </c>
      <c r="P16" s="2" t="s">
        <v>79</v>
      </c>
      <c r="Q16" s="3">
        <v>45247</v>
      </c>
      <c r="R16" s="3">
        <v>45247</v>
      </c>
    </row>
    <row r="17" spans="1:18" x14ac:dyDescent="0.25">
      <c r="A17" s="2">
        <v>2023</v>
      </c>
      <c r="B17" s="3">
        <v>45108</v>
      </c>
      <c r="C17" s="3">
        <v>45199</v>
      </c>
      <c r="G17" s="7" t="s">
        <v>62</v>
      </c>
      <c r="H17" s="9">
        <v>3000</v>
      </c>
      <c r="I17" s="9">
        <v>0</v>
      </c>
      <c r="J17" s="9">
        <v>3000</v>
      </c>
      <c r="K17" s="13">
        <v>11295.34</v>
      </c>
      <c r="L17" s="9">
        <v>11295.34</v>
      </c>
      <c r="M17" s="9">
        <f>J17-L17</f>
        <v>-8295.34</v>
      </c>
      <c r="O17" s="2" t="s">
        <v>78</v>
      </c>
      <c r="P17" s="2" t="s">
        <v>79</v>
      </c>
      <c r="Q17" s="3">
        <v>45247</v>
      </c>
      <c r="R17" s="3">
        <v>45247</v>
      </c>
    </row>
    <row r="18" spans="1:18" x14ac:dyDescent="0.25">
      <c r="A18" s="2">
        <v>2023</v>
      </c>
      <c r="B18" s="3">
        <v>45108</v>
      </c>
      <c r="C18" s="3">
        <v>45199</v>
      </c>
      <c r="F18">
        <v>3000</v>
      </c>
      <c r="G18" s="7" t="s">
        <v>63</v>
      </c>
      <c r="H18" s="9">
        <v>153372</v>
      </c>
      <c r="I18" s="9">
        <v>0</v>
      </c>
      <c r="J18" s="9">
        <v>153372</v>
      </c>
      <c r="K18" s="13">
        <f>SUM(K19:K26)</f>
        <v>242722.83000000002</v>
      </c>
      <c r="L18" s="13">
        <f>SUM(L19:L26)</f>
        <v>242722.83000000002</v>
      </c>
      <c r="M18" s="9">
        <f>J18-L18</f>
        <v>-89350.830000000016</v>
      </c>
      <c r="O18" s="2" t="s">
        <v>78</v>
      </c>
      <c r="P18" s="2" t="s">
        <v>79</v>
      </c>
      <c r="Q18" s="3">
        <v>45247</v>
      </c>
      <c r="R18" s="3">
        <v>45247</v>
      </c>
    </row>
    <row r="19" spans="1:18" x14ac:dyDescent="0.25">
      <c r="A19" s="2">
        <v>2023</v>
      </c>
      <c r="B19" s="3">
        <v>45108</v>
      </c>
      <c r="C19" s="3">
        <v>45199</v>
      </c>
      <c r="G19" s="7" t="s">
        <v>64</v>
      </c>
      <c r="H19" s="9">
        <v>15000</v>
      </c>
      <c r="I19" s="9">
        <v>0</v>
      </c>
      <c r="J19" s="9">
        <v>15000</v>
      </c>
      <c r="K19" s="13">
        <v>4950</v>
      </c>
      <c r="L19" s="9">
        <v>4950</v>
      </c>
      <c r="M19" s="9">
        <f>J19-L19</f>
        <v>10050</v>
      </c>
      <c r="O19" s="2" t="s">
        <v>78</v>
      </c>
      <c r="P19" s="2" t="s">
        <v>79</v>
      </c>
      <c r="Q19" s="3">
        <v>45247</v>
      </c>
      <c r="R19" s="3">
        <v>45247</v>
      </c>
    </row>
    <row r="20" spans="1:18" x14ac:dyDescent="0.25">
      <c r="A20" s="2">
        <v>2023</v>
      </c>
      <c r="B20" s="3">
        <v>45108</v>
      </c>
      <c r="C20" s="3">
        <v>45199</v>
      </c>
      <c r="G20" s="7" t="s">
        <v>65</v>
      </c>
      <c r="H20" s="9">
        <v>9000</v>
      </c>
      <c r="I20" s="9">
        <v>0</v>
      </c>
      <c r="J20" s="9">
        <v>9000</v>
      </c>
      <c r="K20" s="13">
        <v>186601.64</v>
      </c>
      <c r="L20" s="9">
        <v>186601.64</v>
      </c>
      <c r="M20" s="9">
        <f>J20-L20</f>
        <v>-177601.64</v>
      </c>
      <c r="O20" s="2" t="s">
        <v>78</v>
      </c>
      <c r="P20" s="2" t="s">
        <v>79</v>
      </c>
      <c r="Q20" s="3">
        <v>45247</v>
      </c>
      <c r="R20" s="3">
        <v>45247</v>
      </c>
    </row>
    <row r="21" spans="1:18" x14ac:dyDescent="0.25">
      <c r="A21" s="2">
        <v>2023</v>
      </c>
      <c r="B21" s="3">
        <v>45108</v>
      </c>
      <c r="C21" s="3">
        <v>45199</v>
      </c>
      <c r="G21" s="7" t="s">
        <v>66</v>
      </c>
      <c r="H21" s="9">
        <v>14500</v>
      </c>
      <c r="I21" s="9">
        <v>0</v>
      </c>
      <c r="J21" s="9">
        <v>14500</v>
      </c>
      <c r="K21" s="13">
        <v>690</v>
      </c>
      <c r="L21" s="9">
        <v>690</v>
      </c>
      <c r="M21" s="9">
        <f>J21-L21</f>
        <v>13810</v>
      </c>
      <c r="O21" s="2" t="s">
        <v>78</v>
      </c>
      <c r="P21" s="2" t="s">
        <v>79</v>
      </c>
      <c r="Q21" s="3">
        <v>45247</v>
      </c>
      <c r="R21" s="3">
        <v>45247</v>
      </c>
    </row>
    <row r="22" spans="1:18" x14ac:dyDescent="0.25">
      <c r="A22" s="2">
        <v>2023</v>
      </c>
      <c r="B22" s="3">
        <v>45108</v>
      </c>
      <c r="C22" s="3">
        <v>45199</v>
      </c>
      <c r="G22" s="7" t="s">
        <v>67</v>
      </c>
      <c r="H22" s="9">
        <v>49573</v>
      </c>
      <c r="I22" s="9">
        <v>0</v>
      </c>
      <c r="J22" s="9">
        <v>49573</v>
      </c>
      <c r="K22" s="13">
        <v>45981.19</v>
      </c>
      <c r="L22" s="9">
        <v>45981.19</v>
      </c>
      <c r="M22" s="9">
        <f>J22-L22</f>
        <v>3591.8099999999977</v>
      </c>
      <c r="O22" s="2" t="s">
        <v>78</v>
      </c>
      <c r="P22" s="2" t="s">
        <v>79</v>
      </c>
      <c r="Q22" s="3">
        <v>45247</v>
      </c>
      <c r="R22" s="3">
        <v>45247</v>
      </c>
    </row>
    <row r="23" spans="1:18" x14ac:dyDescent="0.25">
      <c r="A23" s="2">
        <v>2023</v>
      </c>
      <c r="B23" s="3">
        <v>45108</v>
      </c>
      <c r="C23" s="3">
        <v>45199</v>
      </c>
      <c r="G23" s="7" t="s">
        <v>68</v>
      </c>
      <c r="H23" s="9">
        <v>13500</v>
      </c>
      <c r="I23" s="9">
        <v>0</v>
      </c>
      <c r="J23" s="9">
        <v>13500</v>
      </c>
      <c r="K23" s="13">
        <v>0</v>
      </c>
      <c r="L23" s="9">
        <v>0</v>
      </c>
      <c r="M23" s="9">
        <f>J23-L23</f>
        <v>13500</v>
      </c>
      <c r="O23" s="2" t="s">
        <v>78</v>
      </c>
      <c r="P23" s="2" t="s">
        <v>79</v>
      </c>
      <c r="Q23" s="3">
        <v>45247</v>
      </c>
      <c r="R23" s="3">
        <v>45247</v>
      </c>
    </row>
    <row r="24" spans="1:18" x14ac:dyDescent="0.25">
      <c r="A24" s="2">
        <v>2023</v>
      </c>
      <c r="B24" s="3">
        <v>45108</v>
      </c>
      <c r="C24" s="3">
        <v>45199</v>
      </c>
      <c r="G24" s="7" t="s">
        <v>69</v>
      </c>
      <c r="H24" s="9">
        <v>9000</v>
      </c>
      <c r="I24" s="9">
        <v>0</v>
      </c>
      <c r="J24" s="9">
        <v>9000</v>
      </c>
      <c r="K24" s="13">
        <v>4500</v>
      </c>
      <c r="L24" s="9">
        <v>4500</v>
      </c>
      <c r="M24" s="9">
        <f>J24-L24</f>
        <v>4500</v>
      </c>
      <c r="O24" s="2" t="s">
        <v>78</v>
      </c>
      <c r="P24" s="2" t="s">
        <v>79</v>
      </c>
      <c r="Q24" s="3">
        <v>45247</v>
      </c>
      <c r="R24" s="3">
        <v>45247</v>
      </c>
    </row>
    <row r="25" spans="1:18" x14ac:dyDescent="0.25">
      <c r="A25" s="2">
        <v>2023</v>
      </c>
      <c r="B25" s="3">
        <v>45108</v>
      </c>
      <c r="C25" s="3">
        <v>45199</v>
      </c>
      <c r="G25" s="7" t="s">
        <v>70</v>
      </c>
      <c r="H25" s="9">
        <v>0</v>
      </c>
      <c r="I25" s="9">
        <v>0</v>
      </c>
      <c r="J25" s="9">
        <v>0</v>
      </c>
      <c r="K25" s="13">
        <v>0</v>
      </c>
      <c r="L25" s="9">
        <v>0</v>
      </c>
      <c r="M25" s="9">
        <v>0</v>
      </c>
      <c r="O25" s="2" t="s">
        <v>78</v>
      </c>
      <c r="P25" s="2" t="s">
        <v>79</v>
      </c>
      <c r="Q25" s="3">
        <v>45247</v>
      </c>
      <c r="R25" s="3">
        <v>45247</v>
      </c>
    </row>
    <row r="26" spans="1:18" x14ac:dyDescent="0.25">
      <c r="A26" s="2">
        <v>2023</v>
      </c>
      <c r="B26" s="3">
        <v>45108</v>
      </c>
      <c r="C26" s="3">
        <v>45199</v>
      </c>
      <c r="G26" s="7" t="s">
        <v>71</v>
      </c>
      <c r="H26" s="9">
        <v>42799</v>
      </c>
      <c r="I26" s="9">
        <v>0</v>
      </c>
      <c r="J26" s="9">
        <v>42799</v>
      </c>
      <c r="K26" s="13">
        <v>0</v>
      </c>
      <c r="L26" s="9">
        <v>0</v>
      </c>
      <c r="M26" s="9">
        <f>J26-L26</f>
        <v>42799</v>
      </c>
      <c r="O26" s="2" t="s">
        <v>78</v>
      </c>
      <c r="P26" s="2" t="s">
        <v>79</v>
      </c>
      <c r="Q26" s="3">
        <v>45247</v>
      </c>
      <c r="R26" s="3">
        <v>45247</v>
      </c>
    </row>
    <row r="27" spans="1:18" x14ac:dyDescent="0.25">
      <c r="A27" s="2">
        <v>2023</v>
      </c>
      <c r="B27" s="3">
        <v>45108</v>
      </c>
      <c r="C27" s="3">
        <v>45199</v>
      </c>
      <c r="F27">
        <v>4000</v>
      </c>
      <c r="G27" s="7" t="s">
        <v>72</v>
      </c>
      <c r="H27" s="12"/>
      <c r="I27" s="12"/>
      <c r="J27" s="12"/>
      <c r="K27" s="8"/>
      <c r="L27" s="12"/>
      <c r="M27" s="12"/>
      <c r="O27" s="2" t="s">
        <v>78</v>
      </c>
      <c r="P27" s="2" t="s">
        <v>79</v>
      </c>
      <c r="Q27" s="3">
        <v>45247</v>
      </c>
      <c r="R27" s="3">
        <v>45247</v>
      </c>
    </row>
    <row r="28" spans="1:18" x14ac:dyDescent="0.25">
      <c r="A28" s="2">
        <v>2023</v>
      </c>
      <c r="B28" s="3">
        <v>45108</v>
      </c>
      <c r="C28" s="3">
        <v>45199</v>
      </c>
      <c r="G28" s="7" t="s">
        <v>73</v>
      </c>
      <c r="H28" s="9">
        <v>0</v>
      </c>
      <c r="I28" s="9">
        <v>0</v>
      </c>
      <c r="J28" s="9">
        <v>0</v>
      </c>
      <c r="K28" s="13">
        <v>0</v>
      </c>
      <c r="L28" s="9">
        <v>0</v>
      </c>
      <c r="M28" s="9">
        <v>0</v>
      </c>
      <c r="O28" s="2" t="s">
        <v>78</v>
      </c>
      <c r="P28" s="2" t="s">
        <v>79</v>
      </c>
      <c r="Q28" s="3">
        <v>45247</v>
      </c>
      <c r="R28" s="3">
        <v>45247</v>
      </c>
    </row>
    <row r="29" spans="1:18" x14ac:dyDescent="0.25">
      <c r="A29" s="2">
        <v>2023</v>
      </c>
      <c r="B29" s="3">
        <v>45108</v>
      </c>
      <c r="C29" s="3">
        <v>45199</v>
      </c>
      <c r="F29">
        <v>5000</v>
      </c>
      <c r="G29" s="7" t="s">
        <v>74</v>
      </c>
      <c r="H29" s="9">
        <v>14000</v>
      </c>
      <c r="I29" s="9">
        <v>0</v>
      </c>
      <c r="J29" s="9">
        <v>14000</v>
      </c>
      <c r="K29" s="13">
        <v>0</v>
      </c>
      <c r="L29" s="9">
        <v>0</v>
      </c>
      <c r="M29" s="9">
        <f>J29-L29</f>
        <v>14000</v>
      </c>
      <c r="O29" s="2" t="s">
        <v>78</v>
      </c>
      <c r="P29" s="2" t="s">
        <v>79</v>
      </c>
      <c r="Q29" s="3">
        <v>45247</v>
      </c>
      <c r="R29" s="3">
        <v>45247</v>
      </c>
    </row>
    <row r="30" spans="1:18" x14ac:dyDescent="0.25">
      <c r="A30" s="2">
        <v>2023</v>
      </c>
      <c r="B30" s="3">
        <v>45108</v>
      </c>
      <c r="C30" s="3">
        <v>45199</v>
      </c>
      <c r="G30" s="7" t="s">
        <v>75</v>
      </c>
      <c r="H30" s="9">
        <v>8000</v>
      </c>
      <c r="I30" s="9">
        <v>0</v>
      </c>
      <c r="J30" s="9">
        <v>8000</v>
      </c>
      <c r="K30" s="13">
        <v>0</v>
      </c>
      <c r="L30" s="9">
        <v>0</v>
      </c>
      <c r="M30" s="9">
        <f>J30-L30</f>
        <v>8000</v>
      </c>
      <c r="O30" s="2" t="s">
        <v>78</v>
      </c>
      <c r="P30" s="2" t="s">
        <v>79</v>
      </c>
      <c r="Q30" s="3">
        <v>45247</v>
      </c>
      <c r="R30" s="3">
        <v>45247</v>
      </c>
    </row>
    <row r="31" spans="1:18" x14ac:dyDescent="0.25">
      <c r="A31" s="2">
        <v>2023</v>
      </c>
      <c r="B31" s="3">
        <v>45108</v>
      </c>
      <c r="C31" s="3">
        <v>45199</v>
      </c>
      <c r="G31" s="7" t="s">
        <v>76</v>
      </c>
      <c r="H31" s="9">
        <v>6000</v>
      </c>
      <c r="I31" s="9">
        <v>0</v>
      </c>
      <c r="J31" s="9">
        <v>6000</v>
      </c>
      <c r="K31" s="13">
        <v>0</v>
      </c>
      <c r="L31" s="9">
        <v>0</v>
      </c>
      <c r="M31" s="9">
        <f>J31-L31</f>
        <v>6000</v>
      </c>
      <c r="O31" s="2" t="s">
        <v>78</v>
      </c>
      <c r="P31" s="2" t="s">
        <v>79</v>
      </c>
      <c r="Q31" s="3">
        <v>45247</v>
      </c>
      <c r="R31" s="3">
        <v>45247</v>
      </c>
    </row>
    <row r="32" spans="1:18" x14ac:dyDescent="0.25">
      <c r="A32" s="2">
        <v>2023</v>
      </c>
      <c r="B32" s="3">
        <v>45108</v>
      </c>
      <c r="C32" s="3">
        <v>45199</v>
      </c>
      <c r="G32" s="7" t="s">
        <v>77</v>
      </c>
      <c r="H32" s="14">
        <v>1462774</v>
      </c>
      <c r="I32" s="14">
        <v>0</v>
      </c>
      <c r="J32" s="14">
        <v>1462774</v>
      </c>
      <c r="K32" s="15">
        <f>K18+K11+K8</f>
        <v>978868.19000000006</v>
      </c>
      <c r="L32" s="15">
        <f>L18+L11+L8</f>
        <v>978868.19000000006</v>
      </c>
      <c r="M32" s="14">
        <f>J32-L32</f>
        <v>483905.80999999994</v>
      </c>
      <c r="O32" s="2" t="s">
        <v>78</v>
      </c>
      <c r="P32" s="2" t="s">
        <v>79</v>
      </c>
      <c r="Q32" s="3">
        <v>45247</v>
      </c>
      <c r="R32" s="3">
        <v>45247</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Adminccp</cp:lastModifiedBy>
  <dcterms:created xsi:type="dcterms:W3CDTF">2023-01-14T22:52:03Z</dcterms:created>
  <dcterms:modified xsi:type="dcterms:W3CDTF">2023-12-04T22:06:16Z</dcterms:modified>
</cp:coreProperties>
</file>